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50" documentId="13_ncr:1_{B286D860-4DEF-442A-8DCF-8120F3AACCBE}" xr6:coauthVersionLast="47" xr6:coauthVersionMax="47" xr10:uidLastSave="{62A0BB47-F4F1-4D16-83D3-B11E17B543D7}"/>
  <bookViews>
    <workbookView xWindow="4515" yWindow="37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<sst xmlns="http://schemas.openxmlformats.org/spreadsheetml/2006/main" count="114" uniqueCount="55">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</sst>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81</v>
      </c>
      <c r="E15" s="61">
        <f>'Raw Data'!N2</f>
        <v>2500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81.2</v>
      </c>
      <c r="E16" s="43">
        <f>'Raw Data'!N3</f>
        <v>2656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81.2</v>
      </c>
      <c r="E17" s="43">
        <f>'Raw Data'!N4</f>
        <v>2858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82</v>
      </c>
      <c r="E18" s="43">
        <f>'Raw Data'!N5</f>
        <v>2804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82</v>
      </c>
      <c r="E19" s="43">
        <f>'Raw Data'!N6</f>
        <v>2802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82</v>
      </c>
      <c r="E20" s="43">
        <f>'Raw Data'!N7</f>
        <v>2984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08/12/2021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T40" sqref="T40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44538</v>
      </c>
      <c r="D2" s="84">
        <v>0.37983796296296296</v>
      </c>
      <c r="E2" s="85" t="s">
        <v>34</v>
      </c>
      <c r="F2" s="85">
        <v>2580</v>
      </c>
      <c r="G2" s="85">
        <v>0.33</v>
      </c>
      <c r="H2" s="85">
        <v>81</v>
      </c>
      <c r="I2" s="77">
        <f>AVERAGE(F2:F6)</f>
        <v>2500</v>
      </c>
      <c r="J2" s="23">
        <f>AVERAGE(H2:H6)</f>
        <v>81</v>
      </c>
      <c r="K2" s="6"/>
      <c r="L2" s="67" t="str">
        <f>A2</f>
        <v>1+35</v>
      </c>
      <c r="M2" s="8">
        <f>B2</f>
        <v>5</v>
      </c>
      <c r="N2" s="8">
        <f>I2</f>
        <v>2500</v>
      </c>
      <c r="O2" s="8">
        <f>J2</f>
        <v>81</v>
      </c>
    </row>
    <row r="3" spans="1:15" x14ac:dyDescent="0.25">
      <c r="A3" s="18" t="s">
        <v>48</v>
      </c>
      <c r="B3" s="66">
        <v>5</v>
      </c>
      <c r="C3" s="83">
        <v>44538</v>
      </c>
      <c r="D3" s="84">
        <v>0.38017361111111114</v>
      </c>
      <c r="E3" s="85" t="s">
        <v>34</v>
      </c>
      <c r="F3" s="85">
        <v>2270</v>
      </c>
      <c r="G3" s="85">
        <v>0.33</v>
      </c>
      <c r="H3" s="85">
        <v>81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2656</v>
      </c>
      <c r="O3" s="8">
        <f>J7</f>
        <v>81.2</v>
      </c>
    </row>
    <row r="4" spans="1:15" x14ac:dyDescent="0.25">
      <c r="A4" s="18" t="s">
        <v>48</v>
      </c>
      <c r="B4" s="66">
        <v>5</v>
      </c>
      <c r="C4" s="83">
        <v>44538</v>
      </c>
      <c r="D4" s="84">
        <v>0.38034722222222223</v>
      </c>
      <c r="E4" s="85" t="s">
        <v>34</v>
      </c>
      <c r="F4" s="85">
        <v>2420</v>
      </c>
      <c r="G4" s="85">
        <v>0.33</v>
      </c>
      <c r="H4" s="85">
        <v>81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2858</v>
      </c>
      <c r="O4" s="8">
        <f>J12</f>
        <v>81.2</v>
      </c>
    </row>
    <row r="5" spans="1:15" x14ac:dyDescent="0.25">
      <c r="A5" s="18" t="s">
        <v>48</v>
      </c>
      <c r="B5" s="66">
        <v>5</v>
      </c>
      <c r="C5" s="83">
        <v>44538</v>
      </c>
      <c r="D5" s="84">
        <v>0.38114583333333335</v>
      </c>
      <c r="E5" s="85" t="s">
        <v>19</v>
      </c>
      <c r="F5" s="85">
        <v>2570</v>
      </c>
      <c r="G5" s="85">
        <v>0.33</v>
      </c>
      <c r="H5" s="85">
        <v>81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2804</v>
      </c>
      <c r="O5" s="8">
        <f>J17</f>
        <v>82</v>
      </c>
    </row>
    <row r="6" spans="1:15" x14ac:dyDescent="0.25">
      <c r="A6" s="18" t="s">
        <v>48</v>
      </c>
      <c r="B6" s="16">
        <v>5</v>
      </c>
      <c r="C6" s="86">
        <v>44538</v>
      </c>
      <c r="D6" s="87">
        <v>0.38190972222222225</v>
      </c>
      <c r="E6" s="88" t="s">
        <v>19</v>
      </c>
      <c r="F6" s="88">
        <v>2660</v>
      </c>
      <c r="G6" s="88">
        <v>0.33</v>
      </c>
      <c r="H6" s="89">
        <v>81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2802</v>
      </c>
      <c r="O6" s="8">
        <f>J22</f>
        <v>82</v>
      </c>
    </row>
    <row r="7" spans="1:15" x14ac:dyDescent="0.25">
      <c r="A7" s="17" t="s">
        <v>48</v>
      </c>
      <c r="B7" s="14">
        <v>15</v>
      </c>
      <c r="C7" s="83">
        <v>44538</v>
      </c>
      <c r="D7" s="84">
        <v>0.38265046296296296</v>
      </c>
      <c r="E7" s="85" t="s">
        <v>34</v>
      </c>
      <c r="F7" s="85">
        <v>2510</v>
      </c>
      <c r="G7" s="85">
        <v>0.33</v>
      </c>
      <c r="H7" s="85">
        <v>81</v>
      </c>
      <c r="I7" s="77">
        <f>AVERAGE(F7:F11)</f>
        <v>2656</v>
      </c>
      <c r="J7" s="23">
        <f>AVERAGE(H7:H11)</f>
        <v>81.2</v>
      </c>
      <c r="K7" s="6"/>
      <c r="L7" s="67" t="str">
        <f>L6</f>
        <v>1+50</v>
      </c>
      <c r="M7" s="8">
        <f>B27</f>
        <v>25</v>
      </c>
      <c r="N7" s="8">
        <f>I27</f>
        <v>2984</v>
      </c>
      <c r="O7" s="8">
        <f>J27</f>
        <v>82</v>
      </c>
    </row>
    <row r="8" spans="1:15" x14ac:dyDescent="0.25">
      <c r="A8" s="18" t="s">
        <v>48</v>
      </c>
      <c r="B8" s="16">
        <v>15</v>
      </c>
      <c r="C8" s="83">
        <v>44538</v>
      </c>
      <c r="D8" s="84">
        <v>0.38283564814814813</v>
      </c>
      <c r="E8" s="85" t="s">
        <v>34</v>
      </c>
      <c r="F8" s="85">
        <v>2670</v>
      </c>
      <c r="G8" s="85">
        <v>0.33</v>
      </c>
      <c r="H8" s="85">
        <v>81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>
        <v>44538</v>
      </c>
      <c r="D9" s="84">
        <v>0.38300925925925927</v>
      </c>
      <c r="E9" s="85" t="s">
        <v>34</v>
      </c>
      <c r="F9" s="85">
        <v>2690</v>
      </c>
      <c r="G9" s="85">
        <v>0.33</v>
      </c>
      <c r="H9" s="85">
        <v>81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>
        <v>44538</v>
      </c>
      <c r="D10" s="84">
        <v>0.38548611111111114</v>
      </c>
      <c r="E10" s="85" t="s">
        <v>19</v>
      </c>
      <c r="F10" s="85">
        <v>2680</v>
      </c>
      <c r="G10" s="85">
        <v>0.33</v>
      </c>
      <c r="H10" s="85">
        <v>81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>
        <v>44538</v>
      </c>
      <c r="D11" s="87">
        <v>0.38567129629629626</v>
      </c>
      <c r="E11" s="88" t="s">
        <v>19</v>
      </c>
      <c r="F11" s="88">
        <v>2730</v>
      </c>
      <c r="G11" s="88">
        <v>0.33</v>
      </c>
      <c r="H11" s="89">
        <v>82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44538</v>
      </c>
      <c r="D12" s="84">
        <v>0.38803240740740735</v>
      </c>
      <c r="E12" s="85" t="s">
        <v>34</v>
      </c>
      <c r="F12" s="85">
        <v>2990</v>
      </c>
      <c r="G12" s="85">
        <v>0.33</v>
      </c>
      <c r="H12" s="85">
        <v>81</v>
      </c>
      <c r="I12" s="77">
        <f>AVERAGE(F12:F16)</f>
        <v>2858</v>
      </c>
      <c r="J12" s="23">
        <f>AVERAGE(H12:H16)</f>
        <v>81.2</v>
      </c>
      <c r="K12" s="6"/>
    </row>
    <row r="13" spans="1:15" x14ac:dyDescent="0.25">
      <c r="A13" s="18" t="s">
        <v>48</v>
      </c>
      <c r="B13" s="66">
        <v>25</v>
      </c>
      <c r="C13" s="83">
        <v>44538</v>
      </c>
      <c r="D13" s="84">
        <v>0.38822916666666668</v>
      </c>
      <c r="E13" s="85" t="s">
        <v>34</v>
      </c>
      <c r="F13" s="85">
        <v>3050</v>
      </c>
      <c r="G13" s="85">
        <v>0.33</v>
      </c>
      <c r="H13" s="85">
        <v>81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44538</v>
      </c>
      <c r="D14" s="84">
        <v>0.38842592592592595</v>
      </c>
      <c r="E14" s="85" t="s">
        <v>34</v>
      </c>
      <c r="F14" s="85">
        <v>2860</v>
      </c>
      <c r="G14" s="85">
        <v>0.33</v>
      </c>
      <c r="H14" s="85">
        <v>81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44538</v>
      </c>
      <c r="D15" s="84">
        <v>0.38884259259259263</v>
      </c>
      <c r="E15" s="85" t="s">
        <v>19</v>
      </c>
      <c r="F15" s="85">
        <v>2590</v>
      </c>
      <c r="G15" s="85">
        <v>0.33</v>
      </c>
      <c r="H15" s="85">
        <v>82</v>
      </c>
      <c r="I15" s="78"/>
      <c r="J15" s="25"/>
    </row>
    <row r="16" spans="1:15" x14ac:dyDescent="0.25">
      <c r="A16" s="18" t="s">
        <v>48</v>
      </c>
      <c r="B16" s="16">
        <v>25</v>
      </c>
      <c r="C16" s="86">
        <v>44538</v>
      </c>
      <c r="D16" s="87">
        <v>0.38901620370370371</v>
      </c>
      <c r="E16" s="88" t="s">
        <v>19</v>
      </c>
      <c r="F16" s="88">
        <v>2800</v>
      </c>
      <c r="G16" s="88">
        <v>0.33</v>
      </c>
      <c r="H16" s="89">
        <v>81</v>
      </c>
      <c r="I16" s="79"/>
      <c r="J16" s="26"/>
    </row>
    <row r="17" spans="1:25" x14ac:dyDescent="0.25">
      <c r="A17" s="17" t="s">
        <v>49</v>
      </c>
      <c r="B17" s="14">
        <v>5</v>
      </c>
      <c r="C17" s="83">
        <v>44538</v>
      </c>
      <c r="D17" s="84">
        <v>0.39853009259259259</v>
      </c>
      <c r="E17" s="85" t="s">
        <v>34</v>
      </c>
      <c r="F17" s="85">
        <v>3060</v>
      </c>
      <c r="G17" s="85">
        <v>0.33</v>
      </c>
      <c r="H17" s="85">
        <v>82</v>
      </c>
      <c r="I17" s="77">
        <f>AVERAGE(F17:F21)</f>
        <v>2804</v>
      </c>
      <c r="J17" s="23">
        <f>AVERAGE(H17:H21)</f>
        <v>82</v>
      </c>
    </row>
    <row r="18" spans="1:25" x14ac:dyDescent="0.25">
      <c r="A18" s="18" t="s">
        <v>49</v>
      </c>
      <c r="B18" s="16">
        <v>5</v>
      </c>
      <c r="C18" s="83">
        <v>44538</v>
      </c>
      <c r="D18" s="84">
        <v>0.39871527777777777</v>
      </c>
      <c r="E18" s="85" t="s">
        <v>34</v>
      </c>
      <c r="F18" s="85">
        <v>3090</v>
      </c>
      <c r="G18" s="85">
        <v>0.33</v>
      </c>
      <c r="H18" s="85">
        <v>82</v>
      </c>
      <c r="I18" s="78"/>
      <c r="J18" s="25"/>
    </row>
    <row r="19" spans="1:25" x14ac:dyDescent="0.25">
      <c r="A19" s="18" t="s">
        <v>49</v>
      </c>
      <c r="B19" s="16">
        <v>5</v>
      </c>
      <c r="C19" s="83">
        <v>44538</v>
      </c>
      <c r="D19" s="84">
        <v>0.3988888888888889</v>
      </c>
      <c r="E19" s="85" t="s">
        <v>34</v>
      </c>
      <c r="F19" s="85">
        <v>3210</v>
      </c>
      <c r="G19" s="85">
        <v>0.33</v>
      </c>
      <c r="H19" s="85">
        <v>82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>
        <v>44538</v>
      </c>
      <c r="D20" s="84">
        <v>0.4001851851851852</v>
      </c>
      <c r="E20" s="85" t="s">
        <v>19</v>
      </c>
      <c r="F20" s="85">
        <v>2220</v>
      </c>
      <c r="G20" s="85">
        <v>0.33</v>
      </c>
      <c r="H20" s="85">
        <v>82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>
        <v>44538</v>
      </c>
      <c r="D21" s="87">
        <v>0.40035879629629628</v>
      </c>
      <c r="E21" s="88" t="s">
        <v>19</v>
      </c>
      <c r="F21" s="88">
        <v>2440</v>
      </c>
      <c r="G21" s="88">
        <v>0.33</v>
      </c>
      <c r="H21" s="89">
        <v>82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44538</v>
      </c>
      <c r="D22" s="84">
        <v>0.39435185185185184</v>
      </c>
      <c r="E22" s="85" t="s">
        <v>34</v>
      </c>
      <c r="F22" s="85">
        <v>2810</v>
      </c>
      <c r="G22" s="85">
        <v>0.33</v>
      </c>
      <c r="H22" s="85">
        <v>82</v>
      </c>
      <c r="I22" s="77">
        <f>AVERAGE(F22:F26)</f>
        <v>2802</v>
      </c>
      <c r="J22" s="23">
        <f>AVERAGE(H22:H26)</f>
        <v>82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44538</v>
      </c>
      <c r="D23" s="84">
        <v>0.39525462962962959</v>
      </c>
      <c r="E23" s="85" t="s">
        <v>34</v>
      </c>
      <c r="F23" s="85">
        <v>2960</v>
      </c>
      <c r="G23" s="85">
        <v>0.33</v>
      </c>
      <c r="H23" s="85">
        <v>82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44538</v>
      </c>
      <c r="D24" s="84">
        <v>0.39543981481481483</v>
      </c>
      <c r="E24" s="85" t="s">
        <v>34</v>
      </c>
      <c r="F24" s="85">
        <v>2900</v>
      </c>
      <c r="G24" s="85">
        <v>0.33</v>
      </c>
      <c r="H24" s="85">
        <v>82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44538</v>
      </c>
      <c r="D25" s="84">
        <v>0.39590277777777777</v>
      </c>
      <c r="E25" s="85" t="s">
        <v>19</v>
      </c>
      <c r="F25" s="85">
        <v>2740</v>
      </c>
      <c r="G25" s="85">
        <v>0.33</v>
      </c>
      <c r="H25" s="85">
        <v>82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>
        <v>44538</v>
      </c>
      <c r="D26" s="87">
        <v>0.39607638888888891</v>
      </c>
      <c r="E26" s="88" t="s">
        <v>19</v>
      </c>
      <c r="F26" s="88">
        <v>2600</v>
      </c>
      <c r="G26" s="88">
        <v>0.33</v>
      </c>
      <c r="H26" s="89">
        <v>82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>
        <v>44538</v>
      </c>
      <c r="D27" s="84">
        <v>0.39086805555555554</v>
      </c>
      <c r="E27" s="85" t="s">
        <v>34</v>
      </c>
      <c r="F27" s="85">
        <v>3150</v>
      </c>
      <c r="G27" s="85">
        <v>0.33</v>
      </c>
      <c r="H27" s="85">
        <v>82</v>
      </c>
      <c r="I27" s="77">
        <f>AVERAGE(F27:F31)</f>
        <v>2984</v>
      </c>
      <c r="J27" s="23">
        <f>AVERAGE(H27:H31)</f>
        <v>82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>
        <v>44538</v>
      </c>
      <c r="D28" s="84">
        <v>0.39104166666666668</v>
      </c>
      <c r="E28" s="85" t="s">
        <v>34</v>
      </c>
      <c r="F28" s="85">
        <v>3120</v>
      </c>
      <c r="G28" s="85">
        <v>0.33</v>
      </c>
      <c r="H28" s="85">
        <v>82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>
        <v>44538</v>
      </c>
      <c r="D29" s="84">
        <v>0.39246527777777779</v>
      </c>
      <c r="E29" s="85" t="s">
        <v>19</v>
      </c>
      <c r="F29" s="85">
        <v>2960</v>
      </c>
      <c r="G29" s="85">
        <v>0.33</v>
      </c>
      <c r="H29" s="85">
        <v>82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>
        <v>44538</v>
      </c>
      <c r="D30" s="84">
        <v>0.39263888888888893</v>
      </c>
      <c r="E30" s="85" t="s">
        <v>19</v>
      </c>
      <c r="F30" s="85">
        <v>2800</v>
      </c>
      <c r="G30" s="85">
        <v>0.33</v>
      </c>
      <c r="H30" s="85">
        <v>82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>
        <v>44538</v>
      </c>
      <c r="D31" s="87">
        <v>0.39282407407407405</v>
      </c>
      <c r="E31" s="88" t="s">
        <v>19</v>
      </c>
      <c r="F31" s="88">
        <v>2890</v>
      </c>
      <c r="G31" s="88">
        <v>0.33</v>
      </c>
      <c r="H31" s="89">
        <v>82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D2CF6-DBD8-431E-810A-72A165D721AA}"/>
</file>

<file path=customXml/itemProps2.xml><?xml version="1.0" encoding="utf-8"?>
<ds:datastoreItem xmlns:ds="http://schemas.openxmlformats.org/officeDocument/2006/customXml" ds:itemID="{9BA34B99-53D9-4A0C-805D-F3597B10DE8F}"/>
</file>

<file path=customXml/itemProps3.xml><?xml version="1.0" encoding="utf-8"?>
<ds:datastoreItem xmlns:ds="http://schemas.openxmlformats.org/officeDocument/2006/customXml" ds:itemID="{4827A04E-58E3-4E87-8A5F-D12B8034D6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2021-08-20T16:38:28Z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